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600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Munka1!$A$2:$H$43</definedName>
  </definedNames>
  <calcPr calcId="162913"/>
</workbook>
</file>

<file path=xl/calcChain.xml><?xml version="1.0" encoding="utf-8"?>
<calcChain xmlns="http://schemas.openxmlformats.org/spreadsheetml/2006/main">
  <c r="D41" i="1" l="1"/>
  <c r="D40" i="1"/>
  <c r="D39" i="1"/>
  <c r="D38" i="1"/>
</calcChain>
</file>

<file path=xl/sharedStrings.xml><?xml version="1.0" encoding="utf-8"?>
<sst xmlns="http://schemas.openxmlformats.org/spreadsheetml/2006/main" count="203" uniqueCount="71">
  <si>
    <t>szerződés típusa</t>
  </si>
  <si>
    <t>szerződő neve</t>
  </si>
  <si>
    <t>szerződés tárgya</t>
  </si>
  <si>
    <t>szerződés időtartama</t>
  </si>
  <si>
    <t>Szigetvári Tankerületi Központ Info tv. I. melléklet szerinti közzétételi lista</t>
  </si>
  <si>
    <t>beszerzés</t>
  </si>
  <si>
    <t>Music Merchant Kft.</t>
  </si>
  <si>
    <t>hangszerbeszerzés</t>
  </si>
  <si>
    <t>határozott idejű</t>
  </si>
  <si>
    <t>szerződés értéke
(forgalmi adó nélkül)</t>
  </si>
  <si>
    <t>szolgáltatás</t>
  </si>
  <si>
    <t>HOZSO-2005 Kft.</t>
  </si>
  <si>
    <t>Alpha Quality Kft.</t>
  </si>
  <si>
    <t>illemhelyiség felújítás</t>
  </si>
  <si>
    <t>tetőszigetelés és belső építészeti munkák</t>
  </si>
  <si>
    <t>homlokzatfestés</t>
  </si>
  <si>
    <t>homlokzatfestés és illemhelyiség kialakítás</t>
  </si>
  <si>
    <t>nyílászáró csere és sportpálya felújítás</t>
  </si>
  <si>
    <t>sportpálya felújítás</t>
  </si>
  <si>
    <t>Daneszko Kft.</t>
  </si>
  <si>
    <t>Archibend Kft.</t>
  </si>
  <si>
    <t>szerződéskötés dátuma</t>
  </si>
  <si>
    <t>EFOP 4.1.3-17-2017-00045 belső építészeti feladatok és műfüves páyla felújítása</t>
  </si>
  <si>
    <t>EFOP 4.1.3-17-2017-00086 belső építészeti feladatok és sportpálya aszfaltozása</t>
  </si>
  <si>
    <t>EFOP 4.1.3-17-2017-00068 belső építészeti feladatok és gépészeti, villamosággi feladatok</t>
  </si>
  <si>
    <t>EFOP 4.1.3-17-2017-00047 belső építészeti feladatok és villamos hálózat felújítás</t>
  </si>
  <si>
    <t>EFOP 4.1.3-17-2017-00046 belső építészeti feladatok, villamos hálózat felújítás és külső hőszigetelés</t>
  </si>
  <si>
    <t>nyílászáró csere és tornaterem festés</t>
  </si>
  <si>
    <t>Németh-Karos Kft.</t>
  </si>
  <si>
    <t>EFOP 3.3.5-17-2017-00043 szállás és étkezés 212 fő részére</t>
  </si>
  <si>
    <t>Hotel Révfülöp Kft.</t>
  </si>
  <si>
    <t>intézmény teljes festés</t>
  </si>
  <si>
    <t>FX Autóház Kft.</t>
  </si>
  <si>
    <t>buszbeszerzés</t>
  </si>
  <si>
    <t>Infobit Informatikai és Irodatechnika Kft.</t>
  </si>
  <si>
    <t>bútorbeszerzés</t>
  </si>
  <si>
    <t>Könyvtárellátó Nonprofit Kft.</t>
  </si>
  <si>
    <t>tankönyvellátás</t>
  </si>
  <si>
    <t>GriffSoft Informatikai Zrt.</t>
  </si>
  <si>
    <t>Vonalkódos leltározási rendszer</t>
  </si>
  <si>
    <t>Kokas és Társa Tervező Kft.</t>
  </si>
  <si>
    <t>Alpha-Tender Pályázati Megoldások Kft.</t>
  </si>
  <si>
    <t>Alpha Quality Engineering</t>
  </si>
  <si>
    <t>Contra Aquincum Mérnöki és Gazdasági …</t>
  </si>
  <si>
    <t>CPM Hungary Kft.</t>
  </si>
  <si>
    <t>határozatlan idejű</t>
  </si>
  <si>
    <t>EFOP 4.1.2 pályázat tervezési költsége</t>
  </si>
  <si>
    <t>EFOP 3.3.5 pályázat megvalósíthatósági tanulmány</t>
  </si>
  <si>
    <t>STILL/HUHR/1601/4.1.2/0012  aszfaltburkolás</t>
  </si>
  <si>
    <t>EFOP 4.1.3 bútor beszerzés</t>
  </si>
  <si>
    <t>aszfaltozás</t>
  </si>
  <si>
    <t>armatúra csere</t>
  </si>
  <si>
    <t>Gejzír Kanizsa Kft.</t>
  </si>
  <si>
    <t>Almus Pater Zrt.</t>
  </si>
  <si>
    <t>EFOP-4.1.2-17-2017-00012. felújítás</t>
  </si>
  <si>
    <t>EFOP-4.1.2-17-2017-00012 bútorbeszerzés</t>
  </si>
  <si>
    <t>EFOP-4.1.2-17-2017-00013. felújítás</t>
  </si>
  <si>
    <t xml:space="preserve">EFOP 4.1.2-17-2017-00013 pályázat tervezési költsége </t>
  </si>
  <si>
    <t>EFOP 4.1.2-17-2017-00014 pályázat tervezési költsége</t>
  </si>
  <si>
    <t>O és R Kft</t>
  </si>
  <si>
    <t>EFOP-4.1.2-17-2017-00014. felújítás</t>
  </si>
  <si>
    <t>INVESTMENT Mérnöki és Fővállalkozó Kft.</t>
  </si>
  <si>
    <t>Sziget-tető Kereskedelmi és Szolgáltató Kft.</t>
  </si>
  <si>
    <t>Sunfarm Szolgáltató és Kereskedelmi Kft.</t>
  </si>
  <si>
    <t>SZEDIBAU Építőipari Kft</t>
  </si>
  <si>
    <t>O és R Kft.</t>
  </si>
  <si>
    <t>EFOP-4.1.2-17-2017-00015 felújítás és pótmunka</t>
  </si>
  <si>
    <t>EFOP-4.1.2-17-2017-00015 felújítás</t>
  </si>
  <si>
    <t>Magyar Falu Program  tetőhéjazat felújítása</t>
  </si>
  <si>
    <t>Magyar Falu Program  felújítás</t>
  </si>
  <si>
    <t>Magyar Falu Program felújítás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</si>
</sst>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F_t_-;\-* #,##0\ _F_t_-;_-* &quot;-&quot;\ _F_t_-;_-@_-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4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1" fontId="0" fillId="0" borderId="1" xfId="0" applyNumberFormat="1" applyFont="1" applyBorder="1" applyAlignment="1">
      <alignment horizontal="center" vertical="center"/>
    </xf>
    <xf numFmtId="41" fontId="0" fillId="0" borderId="1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/>
    </xf>
    <xf numFmtId="14" fontId="0" fillId="0" borderId="4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1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1" fontId="0" fillId="0" borderId="1" xfId="0" applyNumberFormat="1" applyFill="1" applyBorder="1" applyAlignment="1">
      <alignment horizontal="center"/>
    </xf>
    <xf numFmtId="41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1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1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topLeftCell="A28" workbookViewId="0">
      <selection activeCell="I6" sqref="I6"/>
    </sheetView>
  </sheetViews>
  <sheetFormatPr defaultRowHeight="15" x14ac:dyDescent="0.25"/>
  <cols>
    <col min="1" max="1" width="22.140625" style="1" bestFit="1" customWidth="1"/>
    <col min="2" max="2" width="15.5703125" style="1" bestFit="1" customWidth="1"/>
    <col min="3" max="3" width="40.5703125" style="1" bestFit="1" customWidth="1"/>
    <col min="4" max="4" width="16.140625" style="9" bestFit="1" customWidth="1"/>
    <col min="5" max="5" width="29.140625" style="2" customWidth="1"/>
    <col min="6" max="6" width="20.85546875" style="1" customWidth="1"/>
    <col min="7" max="7" width="20.140625" style="1" bestFit="1" customWidth="1"/>
  </cols>
  <sheetData>
    <row r="1" spans="1:7" ht="15.75" thickBot="1" x14ac:dyDescent="0.3">
      <c r="A1" s="35" t="s">
        <v>4</v>
      </c>
      <c r="B1" s="36"/>
      <c r="C1" s="36"/>
      <c r="D1" s="36"/>
      <c r="E1" s="36"/>
      <c r="F1" s="36"/>
      <c r="G1" s="37"/>
    </row>
    <row r="2" spans="1:7" ht="60.75" thickBot="1" x14ac:dyDescent="0.3">
      <c r="A2" s="31" t="s">
        <v>21</v>
      </c>
      <c r="B2" s="32" t="s">
        <v>0</v>
      </c>
      <c r="C2" s="32" t="s">
        <v>1</v>
      </c>
      <c r="D2" s="33" t="s">
        <v>9</v>
      </c>
      <c r="E2" s="34" t="s">
        <v>2</v>
      </c>
      <c r="F2" s="38" t="s">
        <v>3</v>
      </c>
      <c r="G2" s="39"/>
    </row>
    <row r="3" spans="1:7" ht="30" x14ac:dyDescent="0.25">
      <c r="A3" s="26">
        <v>2018</v>
      </c>
      <c r="B3" s="27" t="s">
        <v>10</v>
      </c>
      <c r="C3" s="27" t="s">
        <v>43</v>
      </c>
      <c r="D3" s="28">
        <v>10220472</v>
      </c>
      <c r="E3" s="29" t="s">
        <v>46</v>
      </c>
      <c r="F3" s="27">
        <v>2020</v>
      </c>
      <c r="G3" s="30" t="s">
        <v>8</v>
      </c>
    </row>
    <row r="4" spans="1:7" ht="30" x14ac:dyDescent="0.25">
      <c r="A4" s="15">
        <v>2018</v>
      </c>
      <c r="B4" s="11" t="s">
        <v>10</v>
      </c>
      <c r="C4" s="16" t="s">
        <v>40</v>
      </c>
      <c r="D4" s="19">
        <v>6692913</v>
      </c>
      <c r="E4" s="13" t="s">
        <v>58</v>
      </c>
      <c r="F4" s="11">
        <v>2020</v>
      </c>
      <c r="G4" s="14" t="s">
        <v>8</v>
      </c>
    </row>
    <row r="5" spans="1:7" ht="30" x14ac:dyDescent="0.25">
      <c r="A5" s="15">
        <v>2018</v>
      </c>
      <c r="B5" s="11" t="s">
        <v>10</v>
      </c>
      <c r="C5" s="11" t="s">
        <v>41</v>
      </c>
      <c r="D5" s="12">
        <v>7000000</v>
      </c>
      <c r="E5" s="13" t="s">
        <v>47</v>
      </c>
      <c r="F5" s="11">
        <v>2018</v>
      </c>
      <c r="G5" s="14" t="s">
        <v>8</v>
      </c>
    </row>
    <row r="6" spans="1:7" ht="30" x14ac:dyDescent="0.25">
      <c r="A6" s="15">
        <v>2018</v>
      </c>
      <c r="B6" s="11" t="s">
        <v>5</v>
      </c>
      <c r="C6" s="11" t="s">
        <v>42</v>
      </c>
      <c r="D6" s="12">
        <v>8829299</v>
      </c>
      <c r="E6" s="13" t="s">
        <v>48</v>
      </c>
      <c r="F6" s="11">
        <v>2018</v>
      </c>
      <c r="G6" s="14" t="s">
        <v>8</v>
      </c>
    </row>
    <row r="7" spans="1:7" ht="30" x14ac:dyDescent="0.25">
      <c r="A7" s="15">
        <v>2018</v>
      </c>
      <c r="B7" s="11" t="s">
        <v>10</v>
      </c>
      <c r="C7" s="11" t="s">
        <v>43</v>
      </c>
      <c r="D7" s="12">
        <v>10498000</v>
      </c>
      <c r="E7" s="13" t="s">
        <v>46</v>
      </c>
      <c r="F7" s="11">
        <v>2020</v>
      </c>
      <c r="G7" s="14" t="s">
        <v>8</v>
      </c>
    </row>
    <row r="8" spans="1:7" x14ac:dyDescent="0.25">
      <c r="A8" s="15">
        <v>2018</v>
      </c>
      <c r="B8" s="11" t="s">
        <v>5</v>
      </c>
      <c r="C8" s="11" t="s">
        <v>44</v>
      </c>
      <c r="D8" s="12">
        <v>9625347</v>
      </c>
      <c r="E8" s="13" t="s">
        <v>49</v>
      </c>
      <c r="F8" s="11">
        <v>2018</v>
      </c>
      <c r="G8" s="14" t="s">
        <v>8</v>
      </c>
    </row>
    <row r="9" spans="1:7" ht="30" x14ac:dyDescent="0.25">
      <c r="A9" s="15">
        <v>2018</v>
      </c>
      <c r="B9" s="11" t="s">
        <v>10</v>
      </c>
      <c r="C9" s="11" t="s">
        <v>40</v>
      </c>
      <c r="D9" s="12">
        <v>6692913</v>
      </c>
      <c r="E9" s="13" t="s">
        <v>57</v>
      </c>
      <c r="F9" s="11">
        <v>2020</v>
      </c>
      <c r="G9" s="14" t="s">
        <v>8</v>
      </c>
    </row>
    <row r="10" spans="1:7" x14ac:dyDescent="0.25">
      <c r="A10" s="15">
        <v>2018</v>
      </c>
      <c r="B10" s="11" t="s">
        <v>5</v>
      </c>
      <c r="C10" s="11" t="s">
        <v>42</v>
      </c>
      <c r="D10" s="12">
        <v>6456101</v>
      </c>
      <c r="E10" s="13" t="s">
        <v>50</v>
      </c>
      <c r="F10" s="11">
        <v>2018</v>
      </c>
      <c r="G10" s="14" t="s">
        <v>8</v>
      </c>
    </row>
    <row r="11" spans="1:7" x14ac:dyDescent="0.25">
      <c r="A11" s="15">
        <v>2018</v>
      </c>
      <c r="B11" s="11" t="s">
        <v>5</v>
      </c>
      <c r="C11" s="11" t="s">
        <v>42</v>
      </c>
      <c r="D11" s="12">
        <v>7700000</v>
      </c>
      <c r="E11" s="13" t="s">
        <v>51</v>
      </c>
      <c r="F11" s="11">
        <v>2018</v>
      </c>
      <c r="G11" s="14" t="s">
        <v>8</v>
      </c>
    </row>
    <row r="12" spans="1:7" x14ac:dyDescent="0.25">
      <c r="A12" s="10">
        <v>42962</v>
      </c>
      <c r="B12" s="11" t="s">
        <v>5</v>
      </c>
      <c r="C12" s="11" t="s">
        <v>36</v>
      </c>
      <c r="D12" s="12">
        <v>56200613</v>
      </c>
      <c r="E12" s="13" t="s">
        <v>37</v>
      </c>
      <c r="F12" s="23">
        <v>42962</v>
      </c>
      <c r="G12" s="14" t="s">
        <v>45</v>
      </c>
    </row>
    <row r="13" spans="1:7" x14ac:dyDescent="0.25">
      <c r="A13" s="10">
        <v>43054</v>
      </c>
      <c r="B13" s="11" t="s">
        <v>10</v>
      </c>
      <c r="C13" s="11" t="s">
        <v>11</v>
      </c>
      <c r="D13" s="12">
        <v>5423300</v>
      </c>
      <c r="E13" s="13" t="s">
        <v>31</v>
      </c>
      <c r="F13" s="23">
        <v>43281</v>
      </c>
      <c r="G13" s="14" t="s">
        <v>8</v>
      </c>
    </row>
    <row r="14" spans="1:7" x14ac:dyDescent="0.25">
      <c r="A14" s="10">
        <v>43069</v>
      </c>
      <c r="B14" s="11" t="s">
        <v>5</v>
      </c>
      <c r="C14" s="11" t="s">
        <v>32</v>
      </c>
      <c r="D14" s="12">
        <v>8250000</v>
      </c>
      <c r="E14" s="13" t="s">
        <v>33</v>
      </c>
      <c r="F14" s="23">
        <v>43069</v>
      </c>
      <c r="G14" s="14" t="s">
        <v>8</v>
      </c>
    </row>
    <row r="15" spans="1:7" x14ac:dyDescent="0.25">
      <c r="A15" s="10">
        <v>43069</v>
      </c>
      <c r="B15" s="11" t="s">
        <v>5</v>
      </c>
      <c r="C15" s="11" t="s">
        <v>32</v>
      </c>
      <c r="D15" s="12">
        <v>8250000</v>
      </c>
      <c r="E15" s="13" t="s">
        <v>33</v>
      </c>
      <c r="F15" s="23">
        <v>43069</v>
      </c>
      <c r="G15" s="14" t="s">
        <v>8</v>
      </c>
    </row>
    <row r="16" spans="1:7" x14ac:dyDescent="0.25">
      <c r="A16" s="10">
        <v>43083</v>
      </c>
      <c r="B16" s="11" t="s">
        <v>5</v>
      </c>
      <c r="C16" s="11" t="s">
        <v>34</v>
      </c>
      <c r="D16" s="12">
        <v>12455415</v>
      </c>
      <c r="E16" s="13" t="s">
        <v>35</v>
      </c>
      <c r="F16" s="23">
        <v>43083</v>
      </c>
      <c r="G16" s="14" t="s">
        <v>8</v>
      </c>
    </row>
    <row r="17" spans="1:7" ht="30" x14ac:dyDescent="0.25">
      <c r="A17" s="10">
        <v>43084</v>
      </c>
      <c r="B17" s="11" t="s">
        <v>5</v>
      </c>
      <c r="C17" s="11" t="s">
        <v>38</v>
      </c>
      <c r="D17" s="12">
        <v>9947244</v>
      </c>
      <c r="E17" s="13" t="s">
        <v>39</v>
      </c>
      <c r="F17" s="23">
        <v>43084</v>
      </c>
      <c r="G17" s="14" t="s">
        <v>8</v>
      </c>
    </row>
    <row r="18" spans="1:7" ht="60" x14ac:dyDescent="0.25">
      <c r="A18" s="3">
        <v>43159</v>
      </c>
      <c r="B18" s="4" t="s">
        <v>10</v>
      </c>
      <c r="C18" s="4" t="s">
        <v>20</v>
      </c>
      <c r="D18" s="8">
        <v>41060213</v>
      </c>
      <c r="E18" s="5" t="s">
        <v>24</v>
      </c>
      <c r="F18" s="24">
        <v>43404</v>
      </c>
      <c r="G18" s="6" t="s">
        <v>8</v>
      </c>
    </row>
    <row r="19" spans="1:7" ht="45" x14ac:dyDescent="0.25">
      <c r="A19" s="3">
        <v>43159</v>
      </c>
      <c r="B19" s="4" t="s">
        <v>10</v>
      </c>
      <c r="C19" s="4" t="s">
        <v>20</v>
      </c>
      <c r="D19" s="8">
        <v>14120153</v>
      </c>
      <c r="E19" s="5" t="s">
        <v>23</v>
      </c>
      <c r="F19" s="24">
        <v>43404</v>
      </c>
      <c r="G19" s="6" t="s">
        <v>8</v>
      </c>
    </row>
    <row r="20" spans="1:7" ht="45" x14ac:dyDescent="0.25">
      <c r="A20" s="3">
        <v>43159</v>
      </c>
      <c r="B20" s="4" t="s">
        <v>10</v>
      </c>
      <c r="C20" s="4" t="s">
        <v>20</v>
      </c>
      <c r="D20" s="8">
        <v>41327388</v>
      </c>
      <c r="E20" s="5" t="s">
        <v>22</v>
      </c>
      <c r="F20" s="24">
        <v>43404</v>
      </c>
      <c r="G20" s="6" t="s">
        <v>8</v>
      </c>
    </row>
    <row r="21" spans="1:7" ht="45" x14ac:dyDescent="0.25">
      <c r="A21" s="3">
        <v>43159</v>
      </c>
      <c r="B21" s="4" t="s">
        <v>10</v>
      </c>
      <c r="C21" s="4" t="s">
        <v>20</v>
      </c>
      <c r="D21" s="8">
        <v>34438944</v>
      </c>
      <c r="E21" s="5" t="s">
        <v>25</v>
      </c>
      <c r="F21" s="24">
        <v>43404</v>
      </c>
      <c r="G21" s="6" t="s">
        <v>8</v>
      </c>
    </row>
    <row r="22" spans="1:7" ht="60" x14ac:dyDescent="0.25">
      <c r="A22" s="3">
        <v>43159</v>
      </c>
      <c r="B22" s="4" t="s">
        <v>10</v>
      </c>
      <c r="C22" s="4" t="s">
        <v>20</v>
      </c>
      <c r="D22" s="8">
        <v>49311017</v>
      </c>
      <c r="E22" s="5" t="s">
        <v>26</v>
      </c>
      <c r="F22" s="24">
        <v>43404</v>
      </c>
      <c r="G22" s="6" t="s">
        <v>8</v>
      </c>
    </row>
    <row r="23" spans="1:7" x14ac:dyDescent="0.25">
      <c r="A23" s="10">
        <v>43208</v>
      </c>
      <c r="B23" s="11" t="s">
        <v>5</v>
      </c>
      <c r="C23" s="11" t="s">
        <v>36</v>
      </c>
      <c r="D23" s="12">
        <v>51145182</v>
      </c>
      <c r="E23" s="13" t="s">
        <v>37</v>
      </c>
      <c r="F23" s="23">
        <v>43208</v>
      </c>
      <c r="G23" s="14" t="s">
        <v>45</v>
      </c>
    </row>
    <row r="24" spans="1:7" ht="45" x14ac:dyDescent="0.25">
      <c r="A24" s="3">
        <v>43259</v>
      </c>
      <c r="B24" s="4" t="s">
        <v>10</v>
      </c>
      <c r="C24" s="4" t="s">
        <v>28</v>
      </c>
      <c r="D24" s="8">
        <v>9650363</v>
      </c>
      <c r="E24" s="5" t="s">
        <v>29</v>
      </c>
      <c r="F24" s="24">
        <v>43281</v>
      </c>
      <c r="G24" s="6" t="s">
        <v>8</v>
      </c>
    </row>
    <row r="25" spans="1:7" x14ac:dyDescent="0.25">
      <c r="A25" s="10">
        <v>43301</v>
      </c>
      <c r="B25" s="11" t="s">
        <v>5</v>
      </c>
      <c r="C25" s="11" t="s">
        <v>6</v>
      </c>
      <c r="D25" s="12">
        <v>10199110</v>
      </c>
      <c r="E25" s="13" t="s">
        <v>7</v>
      </c>
      <c r="F25" s="23">
        <v>43373</v>
      </c>
      <c r="G25" s="14" t="s">
        <v>8</v>
      </c>
    </row>
    <row r="26" spans="1:7" ht="30" x14ac:dyDescent="0.25">
      <c r="A26" s="3">
        <v>43453</v>
      </c>
      <c r="B26" s="4" t="s">
        <v>10</v>
      </c>
      <c r="C26" s="4" t="s">
        <v>11</v>
      </c>
      <c r="D26" s="8">
        <v>6734699</v>
      </c>
      <c r="E26" s="5" t="s">
        <v>27</v>
      </c>
      <c r="F26" s="24">
        <v>43539</v>
      </c>
      <c r="G26" s="6" t="s">
        <v>8</v>
      </c>
    </row>
    <row r="27" spans="1:7" x14ac:dyDescent="0.25">
      <c r="A27" s="3">
        <v>43455</v>
      </c>
      <c r="B27" s="4" t="s">
        <v>10</v>
      </c>
      <c r="C27" s="4" t="s">
        <v>11</v>
      </c>
      <c r="D27" s="7">
        <v>16588746</v>
      </c>
      <c r="E27" s="5" t="s">
        <v>15</v>
      </c>
      <c r="F27" s="24">
        <v>43585</v>
      </c>
      <c r="G27" s="6" t="s">
        <v>8</v>
      </c>
    </row>
    <row r="28" spans="1:7" ht="45" x14ac:dyDescent="0.25">
      <c r="A28" s="3">
        <v>43494</v>
      </c>
      <c r="B28" s="4" t="s">
        <v>10</v>
      </c>
      <c r="C28" s="4" t="s">
        <v>30</v>
      </c>
      <c r="D28" s="8">
        <v>6487200</v>
      </c>
      <c r="E28" s="5" t="s">
        <v>29</v>
      </c>
      <c r="F28" s="24">
        <v>43646</v>
      </c>
      <c r="G28" s="6" t="s">
        <v>8</v>
      </c>
    </row>
    <row r="29" spans="1:7" x14ac:dyDescent="0.25">
      <c r="A29" s="10">
        <v>43524</v>
      </c>
      <c r="B29" s="11" t="s">
        <v>5</v>
      </c>
      <c r="C29" s="11" t="s">
        <v>36</v>
      </c>
      <c r="D29" s="12">
        <v>44732655</v>
      </c>
      <c r="E29" s="13" t="s">
        <v>37</v>
      </c>
      <c r="F29" s="23">
        <v>43524</v>
      </c>
      <c r="G29" s="14" t="s">
        <v>45</v>
      </c>
    </row>
    <row r="30" spans="1:7" x14ac:dyDescent="0.25">
      <c r="A30" s="3">
        <v>43570</v>
      </c>
      <c r="B30" s="4" t="s">
        <v>10</v>
      </c>
      <c r="C30" s="5" t="s">
        <v>12</v>
      </c>
      <c r="D30" s="8">
        <v>5875890</v>
      </c>
      <c r="E30" s="5" t="s">
        <v>13</v>
      </c>
      <c r="F30" s="24">
        <v>43646</v>
      </c>
      <c r="G30" s="6" t="s">
        <v>8</v>
      </c>
    </row>
    <row r="31" spans="1:7" x14ac:dyDescent="0.25">
      <c r="A31" s="3">
        <v>43570</v>
      </c>
      <c r="B31" s="4" t="s">
        <v>10</v>
      </c>
      <c r="C31" s="5" t="s">
        <v>12</v>
      </c>
      <c r="D31" s="8">
        <v>6378611</v>
      </c>
      <c r="E31" s="5" t="s">
        <v>13</v>
      </c>
      <c r="F31" s="24">
        <v>43646</v>
      </c>
      <c r="G31" s="6" t="s">
        <v>8</v>
      </c>
    </row>
    <row r="32" spans="1:7" x14ac:dyDescent="0.25">
      <c r="A32" s="3">
        <v>43570</v>
      </c>
      <c r="B32" s="4" t="s">
        <v>10</v>
      </c>
      <c r="C32" s="5" t="s">
        <v>12</v>
      </c>
      <c r="D32" s="8">
        <v>6327559</v>
      </c>
      <c r="E32" s="5" t="s">
        <v>18</v>
      </c>
      <c r="F32" s="24">
        <v>43646</v>
      </c>
      <c r="G32" s="6" t="s">
        <v>8</v>
      </c>
    </row>
    <row r="33" spans="1:7" ht="30" x14ac:dyDescent="0.25">
      <c r="A33" s="3">
        <v>43570</v>
      </c>
      <c r="B33" s="4" t="s">
        <v>10</v>
      </c>
      <c r="C33" s="5" t="s">
        <v>12</v>
      </c>
      <c r="D33" s="8">
        <v>7878740</v>
      </c>
      <c r="E33" s="5" t="s">
        <v>14</v>
      </c>
      <c r="F33" s="24">
        <v>43646</v>
      </c>
      <c r="G33" s="6" t="s">
        <v>8</v>
      </c>
    </row>
    <row r="34" spans="1:7" ht="30" x14ac:dyDescent="0.25">
      <c r="A34" s="3">
        <v>43570</v>
      </c>
      <c r="B34" s="4" t="s">
        <v>10</v>
      </c>
      <c r="C34" s="5" t="s">
        <v>12</v>
      </c>
      <c r="D34" s="8">
        <v>7869291</v>
      </c>
      <c r="E34" s="5" t="s">
        <v>16</v>
      </c>
      <c r="F34" s="24">
        <v>43646</v>
      </c>
      <c r="G34" s="6" t="s">
        <v>8</v>
      </c>
    </row>
    <row r="35" spans="1:7" ht="30" x14ac:dyDescent="0.25">
      <c r="A35" s="3">
        <v>43570</v>
      </c>
      <c r="B35" s="4" t="s">
        <v>10</v>
      </c>
      <c r="C35" s="5" t="s">
        <v>12</v>
      </c>
      <c r="D35" s="8">
        <v>7629133</v>
      </c>
      <c r="E35" s="5" t="s">
        <v>17</v>
      </c>
      <c r="F35" s="24">
        <v>43646</v>
      </c>
      <c r="G35" s="6" t="s">
        <v>8</v>
      </c>
    </row>
    <row r="36" spans="1:7" x14ac:dyDescent="0.25">
      <c r="A36" s="3">
        <v>43570</v>
      </c>
      <c r="B36" s="4" t="s">
        <v>10</v>
      </c>
      <c r="C36" s="4" t="s">
        <v>19</v>
      </c>
      <c r="D36" s="8">
        <v>5915354</v>
      </c>
      <c r="E36" s="5" t="s">
        <v>13</v>
      </c>
      <c r="F36" s="24">
        <v>43646</v>
      </c>
      <c r="G36" s="6" t="s">
        <v>8</v>
      </c>
    </row>
    <row r="37" spans="1:7" x14ac:dyDescent="0.25">
      <c r="A37" s="3">
        <v>43709</v>
      </c>
      <c r="B37" s="4" t="s">
        <v>5</v>
      </c>
      <c r="C37" s="4" t="s">
        <v>6</v>
      </c>
      <c r="D37" s="8">
        <v>12807120</v>
      </c>
      <c r="E37" s="5" t="s">
        <v>7</v>
      </c>
      <c r="F37" s="24">
        <v>43697</v>
      </c>
      <c r="G37" s="6" t="s">
        <v>8</v>
      </c>
    </row>
    <row r="38" spans="1:7" ht="30" x14ac:dyDescent="0.25">
      <c r="A38" s="3">
        <v>43878</v>
      </c>
      <c r="B38" s="4" t="s">
        <v>10</v>
      </c>
      <c r="C38" s="4" t="s">
        <v>52</v>
      </c>
      <c r="D38" s="8">
        <f>378045200/1.27</f>
        <v>297673385.82677168</v>
      </c>
      <c r="E38" s="5" t="s">
        <v>54</v>
      </c>
      <c r="F38" s="24">
        <v>44222</v>
      </c>
      <c r="G38" s="6" t="s">
        <v>8</v>
      </c>
    </row>
    <row r="39" spans="1:7" ht="30" x14ac:dyDescent="0.25">
      <c r="A39" s="3">
        <v>44362</v>
      </c>
      <c r="B39" s="4" t="s">
        <v>5</v>
      </c>
      <c r="C39" s="4" t="s">
        <v>53</v>
      </c>
      <c r="D39" s="8">
        <f>7885690/1.27</f>
        <v>6209204.7244094489</v>
      </c>
      <c r="E39" s="5" t="s">
        <v>55</v>
      </c>
      <c r="F39" s="24">
        <v>44422</v>
      </c>
      <c r="G39" s="6" t="s">
        <v>8</v>
      </c>
    </row>
    <row r="40" spans="1:7" ht="30" x14ac:dyDescent="0.25">
      <c r="A40" s="3">
        <v>43878</v>
      </c>
      <c r="B40" s="4" t="s">
        <v>10</v>
      </c>
      <c r="C40" s="4" t="s">
        <v>52</v>
      </c>
      <c r="D40" s="8">
        <f>253598393/1.27</f>
        <v>199683774.01574802</v>
      </c>
      <c r="E40" s="5" t="s">
        <v>56</v>
      </c>
      <c r="F40" s="24">
        <v>44222</v>
      </c>
      <c r="G40" s="6" t="s">
        <v>8</v>
      </c>
    </row>
    <row r="41" spans="1:7" ht="30" x14ac:dyDescent="0.25">
      <c r="A41" s="3">
        <v>43994</v>
      </c>
      <c r="B41" s="4" t="s">
        <v>10</v>
      </c>
      <c r="C41" s="4" t="s">
        <v>59</v>
      </c>
      <c r="D41" s="8">
        <f>228526044/1.27</f>
        <v>179941766.92913386</v>
      </c>
      <c r="E41" s="5" t="s">
        <v>60</v>
      </c>
      <c r="F41" s="24">
        <v>44344</v>
      </c>
      <c r="G41" s="6" t="s">
        <v>8</v>
      </c>
    </row>
    <row r="42" spans="1:7" ht="30" x14ac:dyDescent="0.25">
      <c r="A42" s="3">
        <v>43878</v>
      </c>
      <c r="B42" s="4" t="s">
        <v>10</v>
      </c>
      <c r="C42" s="4" t="s">
        <v>52</v>
      </c>
      <c r="D42" s="8">
        <v>89844950</v>
      </c>
      <c r="E42" s="5" t="s">
        <v>66</v>
      </c>
      <c r="F42" s="24">
        <v>44222</v>
      </c>
      <c r="G42" s="6" t="s">
        <v>8</v>
      </c>
    </row>
    <row r="43" spans="1:7" ht="30" x14ac:dyDescent="0.25">
      <c r="A43" s="3">
        <v>43878</v>
      </c>
      <c r="B43" s="4" t="s">
        <v>10</v>
      </c>
      <c r="C43" s="4" t="s">
        <v>52</v>
      </c>
      <c r="D43" s="8">
        <v>406916860</v>
      </c>
      <c r="E43" s="5" t="s">
        <v>67</v>
      </c>
      <c r="F43" s="24">
        <v>44694</v>
      </c>
      <c r="G43" s="6" t="s">
        <v>8</v>
      </c>
    </row>
    <row r="44" spans="1:7" ht="30" x14ac:dyDescent="0.25">
      <c r="A44" s="3">
        <v>43878</v>
      </c>
      <c r="B44" s="4" t="s">
        <v>10</v>
      </c>
      <c r="C44" s="4" t="s">
        <v>61</v>
      </c>
      <c r="D44" s="8">
        <v>134713270</v>
      </c>
      <c r="E44" s="5" t="s">
        <v>66</v>
      </c>
      <c r="F44" s="24">
        <v>44694</v>
      </c>
      <c r="G44" s="6" t="s">
        <v>8</v>
      </c>
    </row>
    <row r="45" spans="1:7" ht="30" x14ac:dyDescent="0.25">
      <c r="A45" s="3">
        <v>43878</v>
      </c>
      <c r="B45" s="4" t="s">
        <v>10</v>
      </c>
      <c r="C45" s="4" t="s">
        <v>59</v>
      </c>
      <c r="D45" s="8">
        <v>46770180</v>
      </c>
      <c r="E45" s="5" t="s">
        <v>67</v>
      </c>
      <c r="F45" s="24">
        <v>44196</v>
      </c>
      <c r="G45" s="6" t="s">
        <v>8</v>
      </c>
    </row>
    <row r="46" spans="1:7" ht="30" x14ac:dyDescent="0.25">
      <c r="A46" s="3">
        <v>44293</v>
      </c>
      <c r="B46" s="4" t="s">
        <v>10</v>
      </c>
      <c r="C46" s="4" t="s">
        <v>62</v>
      </c>
      <c r="D46" s="8">
        <v>6816420</v>
      </c>
      <c r="E46" s="5" t="s">
        <v>68</v>
      </c>
      <c r="F46" s="24">
        <v>44500</v>
      </c>
      <c r="G46" s="6" t="s">
        <v>8</v>
      </c>
    </row>
    <row r="47" spans="1:7" x14ac:dyDescent="0.25">
      <c r="A47" s="3">
        <v>44293</v>
      </c>
      <c r="B47" s="4" t="s">
        <v>10</v>
      </c>
      <c r="C47" s="4" t="s">
        <v>63</v>
      </c>
      <c r="D47" s="8">
        <v>10217000</v>
      </c>
      <c r="E47" s="5" t="s">
        <v>69</v>
      </c>
      <c r="F47" s="24">
        <v>44500</v>
      </c>
      <c r="G47" s="6" t="s">
        <v>8</v>
      </c>
    </row>
    <row r="48" spans="1:7" x14ac:dyDescent="0.25">
      <c r="A48" s="3">
        <v>44293</v>
      </c>
      <c r="B48" s="4" t="s">
        <v>10</v>
      </c>
      <c r="C48" s="4" t="s">
        <v>64</v>
      </c>
      <c r="D48" s="8">
        <v>8355450</v>
      </c>
      <c r="E48" s="5" t="s">
        <v>69</v>
      </c>
      <c r="F48" s="24">
        <v>44500</v>
      </c>
      <c r="G48" s="6" t="s">
        <v>8</v>
      </c>
    </row>
    <row r="49" spans="1:7" x14ac:dyDescent="0.25">
      <c r="A49" s="3">
        <v>44293</v>
      </c>
      <c r="B49" s="4" t="s">
        <v>10</v>
      </c>
      <c r="C49" s="4" t="s">
        <v>64</v>
      </c>
      <c r="D49" s="8">
        <v>7858055</v>
      </c>
      <c r="E49" s="5" t="s">
        <v>69</v>
      </c>
      <c r="F49" s="24">
        <v>44500</v>
      </c>
      <c r="G49" s="6" t="s">
        <v>8</v>
      </c>
    </row>
    <row r="50" spans="1:7" x14ac:dyDescent="0.25">
      <c r="A50" s="3">
        <v>44293</v>
      </c>
      <c r="B50" s="4" t="s">
        <v>10</v>
      </c>
      <c r="C50" s="4" t="s">
        <v>65</v>
      </c>
      <c r="D50" s="8">
        <v>27246513</v>
      </c>
      <c r="E50" s="5" t="s">
        <v>69</v>
      </c>
      <c r="F50" s="24">
        <v>44500</v>
      </c>
      <c r="G50" s="6" t="s">
        <v>8</v>
      </c>
    </row>
    <row r="51" spans="1:7" ht="15.75" thickBot="1" x14ac:dyDescent="0.3">
      <c r="A51" s="17">
        <v>44293</v>
      </c>
      <c r="B51" s="18" t="s">
        <v>10</v>
      </c>
      <c r="C51" s="18" t="s">
        <v>19</v>
      </c>
      <c r="D51" s="20">
        <v>7863980</v>
      </c>
      <c r="E51" s="21" t="s">
        <v>70</v>
      </c>
      <c r="F51" s="25">
        <v>44500</v>
      </c>
      <c r="G51" s="22" t="s">
        <v>8</v>
      </c>
    </row>
  </sheetData>
  <mergeCells count="2">
    <mergeCell ref="A1:G1"/>
    <mergeCell ref="F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Klebersberg Intézményfenntartó Központ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Kreznanics Róbert</dc:creator>
  <cp:lastModifiedBy>Török Sándor</cp:lastModifiedBy>
  <dcterms:created xsi:type="dcterms:W3CDTF">2019-10-03T11:52:43Z</dcterms:created>
  <dcterms:modified xsi:type="dcterms:W3CDTF">2022-11-25T07:33:02Z</dcterms:modified>
</cp:coreProperties>
</file>